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Print_Titles" localSheetId="0">Sheet1!$5:$6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<sst xmlns="http://schemas.openxmlformats.org/spreadsheetml/2006/main" count="108" uniqueCount="46">
  <si>
    <t>附件1</t>
  </si>
  <si>
    <t>枞阳县中医院制氧系统相关设备维保及相关配件询价采购项目</t>
  </si>
  <si>
    <t>采购需求与技术要求</t>
  </si>
  <si>
    <t>投标报价</t>
  </si>
  <si>
    <t>序号</t>
  </si>
  <si>
    <t>名称</t>
  </si>
  <si>
    <t>技术要求</t>
  </si>
  <si>
    <t>规格型号</t>
  </si>
  <si>
    <t>最高限价</t>
  </si>
  <si>
    <t>统一打折比例</t>
  </si>
  <si>
    <t>打折后单价（保留两位小数点）</t>
  </si>
  <si>
    <t>单位</t>
  </si>
  <si>
    <t>制氧系统相关设备包年常规维护维保</t>
  </si>
  <si>
    <t xml:space="preserve">1.每年维保年度到甲方现场至少四次，对系统机组施行预防性检查工作。（包含空气过滤器（HON37G-1）4个、油过滤器（HON37G-2）4个、油气分离器（HON37G-3）4个、机油（HON37G-4)4桶、主路过滤芯（HAFF75BG）2个、精密滤芯A（HAM850G)2个、精密滤芯B（HAMD850G)2个、制氧前级滤芯（Aser/ASL专用）2个、制氧后级滤芯（Aser/ASL专用）2个、除菌过滤芯（HAM0288-D)1个）
2.当系统发生故障时，需在接收通知后2小时内响应，48H内到达现场完成维修或提出解决方案（包含工时费）。
3.制氧系统中空压机压缩机头、吸气调节器、电机、散热器；冷干机压缩泵、散热器；制氧机分子筛等大型部件出现乙方短时间无法维修的严重故障时，乙方负责帮助甲方联系解决故障。
</t>
  </si>
  <si>
    <t>4/年</t>
  </si>
  <si>
    <t>元/年</t>
  </si>
  <si>
    <t>进气电磁阀维修包</t>
  </si>
  <si>
    <t xml:space="preserve">共4个易损件
</t>
  </si>
  <si>
    <t>AirSep</t>
  </si>
  <si>
    <t>元/个</t>
  </si>
  <si>
    <t>排氮电磁阀维修包</t>
  </si>
  <si>
    <t>分子筛减压阀</t>
  </si>
  <si>
    <t xml:space="preserve">共2个易损件
</t>
  </si>
  <si>
    <t>平阀电磁阀维修包</t>
  </si>
  <si>
    <r>
      <rPr>
        <sz val="12"/>
        <color rgb="FF000000"/>
        <rFont val="宋体"/>
        <charset val="134"/>
        <scheme val="minor"/>
      </rPr>
      <t>PLC</t>
    </r>
    <r>
      <rPr>
        <sz val="12"/>
        <color theme="1"/>
        <rFont val="宋体"/>
        <charset val="134"/>
      </rPr>
      <t>控制总成</t>
    </r>
  </si>
  <si>
    <t>/</t>
  </si>
  <si>
    <t>排污电磁阀</t>
  </si>
  <si>
    <t>空压机油管</t>
  </si>
  <si>
    <t>10000小时更换</t>
  </si>
  <si>
    <t>国产</t>
  </si>
  <si>
    <t>加载电磁阀</t>
  </si>
  <si>
    <t>阿特拉斯</t>
  </si>
  <si>
    <t>卸载电磁阀</t>
  </si>
  <si>
    <t>电脑板控制总成</t>
  </si>
  <si>
    <r>
      <rPr>
        <sz val="12"/>
        <color rgb="FF000000"/>
        <rFont val="宋体"/>
        <charset val="134"/>
        <scheme val="minor"/>
      </rPr>
      <t>空压机</t>
    </r>
    <r>
      <rPr>
        <sz val="12"/>
        <color rgb="FF000000"/>
        <rFont val="宋体"/>
        <charset val="134"/>
      </rPr>
      <t>回油总成</t>
    </r>
  </si>
  <si>
    <t>空压机进气阀总制</t>
  </si>
  <si>
    <t>空压机单向阻溢阀</t>
  </si>
  <si>
    <t>空压机压力传感器</t>
  </si>
  <si>
    <t>空压机温度传感器</t>
  </si>
  <si>
    <t>纯度仪</t>
  </si>
  <si>
    <r>
      <rPr>
        <sz val="14"/>
        <color theme="1"/>
        <rFont val="仿宋"/>
        <charset val="134"/>
      </rPr>
      <t>昶艾</t>
    </r>
    <r>
      <rPr>
        <sz val="12"/>
        <color theme="1"/>
        <rFont val="Times New Roman"/>
        <charset val="134"/>
      </rPr>
      <t>980L</t>
    </r>
  </si>
  <si>
    <t>流量计</t>
  </si>
  <si>
    <t>矽翔</t>
  </si>
  <si>
    <t>制氧机专用压力表</t>
  </si>
  <si>
    <t>Y60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</si>
  <si>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报价须知：
    1.报价方法：报价单位仅需填报上表中统一打折比例（如70%、80%、90%等），打折后单价电脑自动生成（打折后单价=最高限价*统一打折比例），报价单位勿自行更改计算结果，因自行更改导致计算错误的视为无效报价。
    2.根据统一打折比例的数值由小到大依次确定中标候选顺序。
    3.只允许报价单位提供一个报价方案、一次性书面报价，多方案报价的视为无效报价。
    4.供货要求：中标单位需经安徽省药品监督管理局批准的生产企业，中标单位须保证按时按质按量供货，中标方在接到通知24h内供货，若出现供货不及时、质量不达标、数量不足等现象，造成科室投诉达3次以上的终止采购合同，顺延下一中标候选单位供货。                                                                                                                      
    5、以上报价含税、人工、含运费。
    6、采购期三年，如有政策新规，无条件执行政策新规。
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</si>
</sst>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8"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22"/>
      <name val="黑体"/>
      <charset val="134"/>
    </font>
    <font>
      <sz val="18"/>
      <name val="黑体"/>
      <charset val="134"/>
    </font>
    <font>
      <b/>
      <sz val="11"/>
      <name val="宋体"/>
      <charset val="134"/>
    </font>
    <font>
      <b/>
      <sz val="16"/>
      <color theme="1"/>
      <name val="宋体"/>
      <charset val="134"/>
    </font>
    <font>
      <b/>
      <sz val="11"/>
      <color theme="1"/>
      <name val="宋体"/>
      <charset val="134"/>
    </font>
    <font>
      <b/>
      <sz val="11"/>
      <color theme="1"/>
      <name val="宋体"/>
      <charset val="134"/>
      <scheme val="minor"/>
    </font>
    <font>
      <b/>
      <sz val="10"/>
      <color theme="1"/>
      <name val="宋体"/>
      <charset val="134"/>
    </font>
    <font>
      <sz val="9"/>
      <color theme="1"/>
      <name val="Times New Roman"/>
      <charset val="134"/>
    </font>
    <font>
      <sz val="10.5"/>
      <color theme="1"/>
      <name val="宋体"/>
      <charset val="134"/>
      <scheme val="minor"/>
    </font>
    <font>
      <sz val="12"/>
      <name val="宋体"/>
      <charset val="134"/>
    </font>
    <font>
      <sz val="14"/>
      <color theme="1"/>
      <name val="仿宋"/>
      <charset val="134"/>
    </font>
    <font>
      <sz val="11"/>
      <color rgb="FF00000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2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rgb="FF000000"/>
      <name val="宋体"/>
      <charset val="134"/>
    </font>
    <font>
      <sz val="12"/>
      <color theme="1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5" borderId="8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6" borderId="11" applyNumberFormat="0" applyAlignment="0" applyProtection="0">
      <alignment vertical="center"/>
    </xf>
    <xf numFmtId="0" fontId="26" fillId="7" borderId="12" applyNumberFormat="0" applyAlignment="0" applyProtection="0">
      <alignment vertical="center"/>
    </xf>
    <xf numFmtId="0" fontId="27" fillId="7" borderId="11" applyNumberFormat="0" applyAlignment="0" applyProtection="0">
      <alignment vertical="center"/>
    </xf>
    <xf numFmtId="0" fontId="28" fillId="8" borderId="13" applyNumberFormat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ont="1" applyFill="1" applyAlignment="1">
      <alignment vertical="center" wrapText="1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176" fontId="5" fillId="3" borderId="4" xfId="0" applyNumberFormat="1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vertical="center"/>
    </xf>
    <xf numFmtId="176" fontId="8" fillId="3" borderId="6" xfId="0" applyNumberFormat="1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10" fillId="0" borderId="6" xfId="0" applyFont="1" applyFill="1" applyBorder="1" applyAlignment="1">
      <alignment horizontal="justify" vertical="center"/>
    </xf>
    <xf numFmtId="0" fontId="11" fillId="0" borderId="6" xfId="0" applyFont="1" applyFill="1" applyBorder="1" applyAlignment="1">
      <alignment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9" fontId="14" fillId="0" borderId="6" xfId="0" applyNumberFormat="1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 wrapText="1"/>
    </xf>
    <xf numFmtId="0" fontId="15" fillId="0" borderId="6" xfId="0" applyFont="1" applyBorder="1" applyAlignment="1">
      <alignment vertical="center" wrapText="1"/>
    </xf>
    <xf numFmtId="0" fontId="16" fillId="0" borderId="6" xfId="0" applyFont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16" fillId="0" borderId="6" xfId="0" applyFont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B0F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6"/>
  <sheetViews>
    <sheetView tabSelected="1" topLeftCell="A18" workbookViewId="0">
      <selection activeCell="N26" sqref="N26"/>
    </sheetView>
  </sheetViews>
  <sheetFormatPr defaultColWidth="9" defaultRowHeight="14.25"/>
  <cols>
    <col min="1" max="1" width="6.5" style="1" customWidth="1"/>
    <col min="2" max="2" width="10.5" style="1" customWidth="1"/>
    <col min="3" max="3" width="50.25" style="1" customWidth="1"/>
    <col min="4" max="4" width="9.75" style="3" customWidth="1"/>
    <col min="5" max="5" width="8.375" style="4" customWidth="1"/>
    <col min="6" max="6" width="9.5" style="4" customWidth="1"/>
    <col min="7" max="8" width="11.125" style="1" customWidth="1"/>
    <col min="9" max="9" width="9.375" style="1" customWidth="1"/>
    <col min="10" max="10" width="11.125" style="1" customWidth="1"/>
    <col min="11" max="11" width="9.375" style="1" customWidth="1"/>
    <col min="12" max="12" width="9.375" style="1"/>
    <col min="13" max="13" width="9" style="1"/>
    <col min="14" max="14" width="9.375" style="1"/>
    <col min="15" max="16384" width="9" style="1"/>
  </cols>
  <sheetData>
    <row r="1" s="1" customFormat="1" spans="1:12">
      <c r="A1" s="5" t="s">
        <v>0</v>
      </c>
      <c r="B1" s="5"/>
      <c r="C1" s="5"/>
      <c r="D1" s="6"/>
      <c r="E1" s="4"/>
      <c r="F1" s="4"/>
      <c r="G1" s="5"/>
      <c r="H1" s="5"/>
      <c r="I1" s="5"/>
    </row>
    <row r="2" s="1" customFormat="1" spans="1:12">
      <c r="D2" s="3"/>
      <c r="E2" s="4"/>
      <c r="F2" s="4"/>
    </row>
    <row r="3" s="1" customFormat="1" ht="27" spans="1:12">
      <c r="A3" s="7" t="s">
        <v>1</v>
      </c>
      <c r="B3" s="7"/>
      <c r="C3" s="7"/>
      <c r="D3" s="7"/>
      <c r="E3" s="7"/>
      <c r="F3" s="7"/>
      <c r="G3" s="7"/>
      <c r="H3" s="7"/>
      <c r="I3" s="7"/>
    </row>
    <row r="4" s="1" customFormat="1" ht="23.25" spans="1:12">
      <c r="B4" s="8"/>
      <c r="C4" s="8"/>
      <c r="D4" s="8"/>
      <c r="E4" s="8"/>
      <c r="F4" s="8"/>
      <c r="G4" s="8"/>
      <c r="H4" s="8"/>
      <c r="I4" s="8"/>
    </row>
    <row r="5" s="2" customFormat="1" ht="20.25" spans="1:12">
      <c r="A5" s="9" t="s">
        <v>2</v>
      </c>
      <c r="B5" s="10"/>
      <c r="C5" s="10"/>
      <c r="D5" s="10"/>
      <c r="E5" s="10"/>
      <c r="F5" s="10"/>
      <c r="G5" s="11" t="s">
        <v>3</v>
      </c>
      <c r="H5" s="12"/>
      <c r="I5" s="13"/>
    </row>
    <row r="6" s="2" customFormat="1" ht="36" spans="1:12">
      <c r="A6" s="14" t="s">
        <v>4</v>
      </c>
      <c r="B6" s="15" t="s">
        <v>5</v>
      </c>
      <c r="C6" s="16" t="s">
        <v>6</v>
      </c>
      <c r="D6" s="17" t="s">
        <v>7</v>
      </c>
      <c r="E6" s="18" t="s">
        <v>8</v>
      </c>
      <c r="F6" s="19"/>
      <c r="G6" s="20" t="s">
        <v>9</v>
      </c>
      <c r="H6" s="21" t="s">
        <v>10</v>
      </c>
      <c r="I6" s="22" t="s">
        <v>11</v>
      </c>
      <c r="J6" s="2"/>
      <c r="K6" s="2"/>
      <c r="L6" s="23"/>
    </row>
    <row r="7" s="2" customFormat="1" ht="207" customHeight="1" spans="1:12">
      <c r="A7" s="24">
        <v>1</v>
      </c>
      <c r="B7" s="25" t="s">
        <v>12</v>
      </c>
      <c r="C7" s="26" t="s">
        <v>13</v>
      </c>
      <c r="D7" s="27" t="s">
        <v>14</v>
      </c>
      <c r="E7" s="28">
        <v>40000</v>
      </c>
      <c r="F7" s="29" t="s">
        <v>15</v>
      </c>
      <c r="G7" s="30">
        <v>1</v>
      </c>
      <c r="H7" s="28">
        <f>E7*G7</f>
        <v>40000</v>
      </c>
      <c r="I7" s="29" t="s">
        <v>15</v>
      </c>
      <c r="J7" s="2"/>
      <c r="K7" s="2"/>
      <c r="L7" s="31"/>
    </row>
    <row r="8" s="2" customFormat="1" ht="28.5" spans="1:12">
      <c r="A8" s="32">
        <v>2</v>
      </c>
      <c r="B8" s="33" t="s">
        <v>16</v>
      </c>
      <c r="C8" s="26" t="s">
        <v>17</v>
      </c>
      <c r="D8" s="27" t="s">
        <v>18</v>
      </c>
      <c r="E8" s="34">
        <v>4950</v>
      </c>
      <c r="F8" s="29" t="s">
        <v>19</v>
      </c>
      <c r="G8" s="35"/>
      <c r="H8" s="28">
        <f>E8*G7</f>
        <v>4950</v>
      </c>
      <c r="I8" s="29" t="s">
        <v>19</v>
      </c>
      <c r="J8" s="2"/>
      <c r="K8" s="2"/>
      <c r="L8" s="36"/>
    </row>
    <row r="9" s="2" customFormat="1" ht="28.5" spans="1:12">
      <c r="A9" s="32">
        <v>3</v>
      </c>
      <c r="B9" s="33" t="s">
        <v>20</v>
      </c>
      <c r="C9" s="26" t="s">
        <v>17</v>
      </c>
      <c r="D9" s="27" t="s">
        <v>18</v>
      </c>
      <c r="E9" s="37">
        <v>5750</v>
      </c>
      <c r="F9" s="38" t="s">
        <v>19</v>
      </c>
      <c r="G9" s="35"/>
      <c r="H9" s="28">
        <f>E9*G7</f>
        <v>5750</v>
      </c>
      <c r="I9" s="38" t="s">
        <v>19</v>
      </c>
      <c r="J9" s="2"/>
      <c r="K9" s="2"/>
      <c r="L9" s="36"/>
    </row>
    <row r="10" s="2" customFormat="1" ht="28.5" spans="1:12">
      <c r="A10" s="32">
        <v>4</v>
      </c>
      <c r="B10" s="33" t="s">
        <v>21</v>
      </c>
      <c r="C10" s="33" t="s">
        <v>22</v>
      </c>
      <c r="D10" s="27" t="s">
        <v>18</v>
      </c>
      <c r="E10" s="39">
        <v>9650</v>
      </c>
      <c r="F10" s="39" t="s">
        <v>19</v>
      </c>
      <c r="G10" s="35"/>
      <c r="H10" s="28">
        <f>E10*G7</f>
        <v>9650</v>
      </c>
      <c r="I10" s="39" t="s">
        <v>19</v>
      </c>
      <c r="L10" s="36"/>
    </row>
    <row r="11" s="2" customFormat="1" ht="28.5" spans="1:12">
      <c r="A11" s="32">
        <v>5</v>
      </c>
      <c r="B11" s="33" t="s">
        <v>23</v>
      </c>
      <c r="C11" s="33" t="s">
        <v>22</v>
      </c>
      <c r="D11" s="27" t="s">
        <v>18</v>
      </c>
      <c r="E11" s="39">
        <v>7650</v>
      </c>
      <c r="F11" s="39" t="s">
        <v>19</v>
      </c>
      <c r="G11" s="35"/>
      <c r="H11" s="28">
        <f>E11*G7</f>
        <v>7650</v>
      </c>
      <c r="I11" s="39" t="s">
        <v>19</v>
      </c>
      <c r="L11" s="36"/>
    </row>
    <row r="12" s="2" customFormat="1" ht="28.5" spans="1:12">
      <c r="A12" s="32">
        <v>6</v>
      </c>
      <c r="B12" s="33" t="s">
        <v>24</v>
      </c>
      <c r="C12" s="33" t="s">
        <v>25</v>
      </c>
      <c r="D12" s="27" t="s">
        <v>18</v>
      </c>
      <c r="E12" s="39">
        <v>19860</v>
      </c>
      <c r="F12" s="39" t="s">
        <v>19</v>
      </c>
      <c r="G12" s="35"/>
      <c r="H12" s="28">
        <f>E12*G7</f>
        <v>19860</v>
      </c>
      <c r="I12" s="39" t="s">
        <v>19</v>
      </c>
      <c r="L12" s="36"/>
    </row>
    <row r="13" s="2" customFormat="1" ht="28.5" spans="1:12">
      <c r="A13" s="32">
        <v>7</v>
      </c>
      <c r="B13" s="33" t="s">
        <v>26</v>
      </c>
      <c r="C13" s="33" t="s">
        <v>25</v>
      </c>
      <c r="D13" s="27" t="s">
        <v>18</v>
      </c>
      <c r="E13" s="39">
        <v>1650</v>
      </c>
      <c r="F13" s="39" t="s">
        <v>19</v>
      </c>
      <c r="G13" s="35"/>
      <c r="H13" s="28">
        <f>E13*G7</f>
        <v>1650</v>
      </c>
      <c r="I13" s="39" t="s">
        <v>19</v>
      </c>
      <c r="L13" s="36"/>
    </row>
    <row r="14" s="2" customFormat="1" ht="28.5" spans="1:12">
      <c r="A14" s="32">
        <v>8</v>
      </c>
      <c r="B14" s="33" t="s">
        <v>27</v>
      </c>
      <c r="C14" s="33" t="s">
        <v>28</v>
      </c>
      <c r="D14" s="27" t="s">
        <v>29</v>
      </c>
      <c r="E14" s="39">
        <v>850</v>
      </c>
      <c r="F14" s="39" t="s">
        <v>19</v>
      </c>
      <c r="G14" s="35"/>
      <c r="H14" s="28">
        <f>E14*G7</f>
        <v>850</v>
      </c>
      <c r="I14" s="39" t="s">
        <v>19</v>
      </c>
      <c r="L14" s="36"/>
    </row>
    <row r="15" s="2" customFormat="1" ht="37.5" spans="1:12">
      <c r="A15" s="32">
        <v>9</v>
      </c>
      <c r="B15" s="33" t="s">
        <v>30</v>
      </c>
      <c r="C15" s="33" t="s">
        <v>25</v>
      </c>
      <c r="D15" s="27" t="s">
        <v>31</v>
      </c>
      <c r="E15" s="39">
        <v>2750</v>
      </c>
      <c r="F15" s="39" t="s">
        <v>19</v>
      </c>
      <c r="G15" s="35"/>
      <c r="H15" s="28">
        <f>E15*G7</f>
        <v>2750</v>
      </c>
      <c r="I15" s="39" t="s">
        <v>19</v>
      </c>
      <c r="L15" s="36"/>
    </row>
    <row r="16" s="2" customFormat="1" ht="37.5" spans="1:12">
      <c r="A16" s="32">
        <v>10</v>
      </c>
      <c r="B16" s="33" t="s">
        <v>32</v>
      </c>
      <c r="C16" s="33" t="s">
        <v>25</v>
      </c>
      <c r="D16" s="27" t="s">
        <v>31</v>
      </c>
      <c r="E16" s="39">
        <v>2750</v>
      </c>
      <c r="F16" s="39" t="s">
        <v>19</v>
      </c>
      <c r="G16" s="35"/>
      <c r="H16" s="28">
        <f>E16*G7</f>
        <v>2750</v>
      </c>
      <c r="I16" s="39" t="s">
        <v>19</v>
      </c>
      <c r="L16" s="36"/>
    </row>
    <row r="17" s="2" customFormat="1" ht="37.5" spans="1:12">
      <c r="A17" s="32">
        <v>11</v>
      </c>
      <c r="B17" s="33" t="s">
        <v>33</v>
      </c>
      <c r="C17" s="33" t="s">
        <v>25</v>
      </c>
      <c r="D17" s="27" t="s">
        <v>31</v>
      </c>
      <c r="E17" s="39">
        <v>27500</v>
      </c>
      <c r="F17" s="39" t="s">
        <v>19</v>
      </c>
      <c r="G17" s="35"/>
      <c r="H17" s="28">
        <f>E17*G7</f>
        <v>27500</v>
      </c>
      <c r="I17" s="39" t="s">
        <v>19</v>
      </c>
      <c r="L17" s="36"/>
    </row>
    <row r="18" s="2" customFormat="1" ht="37.5" spans="1:12">
      <c r="A18" s="32">
        <v>12</v>
      </c>
      <c r="B18" s="33" t="s">
        <v>34</v>
      </c>
      <c r="C18" s="33" t="s">
        <v>25</v>
      </c>
      <c r="D18" s="27" t="s">
        <v>31</v>
      </c>
      <c r="E18" s="39">
        <v>2250</v>
      </c>
      <c r="F18" s="39" t="s">
        <v>19</v>
      </c>
      <c r="G18" s="35"/>
      <c r="H18" s="28">
        <f>E18*G7</f>
        <v>2250</v>
      </c>
      <c r="I18" s="39" t="s">
        <v>19</v>
      </c>
      <c r="L18" s="36"/>
    </row>
    <row r="19" s="2" customFormat="1" ht="37.5" spans="1:12">
      <c r="A19" s="32">
        <v>13</v>
      </c>
      <c r="B19" s="33" t="s">
        <v>35</v>
      </c>
      <c r="C19" s="33" t="s">
        <v>25</v>
      </c>
      <c r="D19" s="27" t="s">
        <v>31</v>
      </c>
      <c r="E19" s="39">
        <v>12460</v>
      </c>
      <c r="F19" s="39" t="s">
        <v>19</v>
      </c>
      <c r="G19" s="35"/>
      <c r="H19" s="28">
        <f>E19*G7</f>
        <v>12460</v>
      </c>
      <c r="I19" s="39" t="s">
        <v>19</v>
      </c>
      <c r="L19" s="36"/>
    </row>
    <row r="20" s="2" customFormat="1" ht="37.5" spans="1:12">
      <c r="A20" s="32">
        <v>14</v>
      </c>
      <c r="B20" s="33" t="s">
        <v>36</v>
      </c>
      <c r="C20" s="33" t="s">
        <v>25</v>
      </c>
      <c r="D20" s="27" t="s">
        <v>31</v>
      </c>
      <c r="E20" s="39">
        <v>1250</v>
      </c>
      <c r="F20" s="39" t="s">
        <v>19</v>
      </c>
      <c r="G20" s="35"/>
      <c r="H20" s="28">
        <f>E20*G7</f>
        <v>1250</v>
      </c>
      <c r="I20" s="39" t="s">
        <v>19</v>
      </c>
      <c r="L20" s="36"/>
    </row>
    <row r="21" s="2" customFormat="1" ht="37.5" spans="1:12">
      <c r="A21" s="32">
        <v>15</v>
      </c>
      <c r="B21" s="33" t="s">
        <v>37</v>
      </c>
      <c r="C21" s="33" t="s">
        <v>25</v>
      </c>
      <c r="D21" s="27" t="s">
        <v>31</v>
      </c>
      <c r="E21" s="39">
        <v>4850</v>
      </c>
      <c r="F21" s="39" t="s">
        <v>19</v>
      </c>
      <c r="G21" s="35"/>
      <c r="H21" s="28">
        <f>E21*G7</f>
        <v>4850</v>
      </c>
      <c r="I21" s="39" t="s">
        <v>19</v>
      </c>
      <c r="L21" s="36"/>
    </row>
    <row r="22" s="2" customFormat="1" ht="37.5" spans="1:12">
      <c r="A22" s="32">
        <v>16</v>
      </c>
      <c r="B22" s="33" t="s">
        <v>38</v>
      </c>
      <c r="C22" s="33" t="s">
        <v>25</v>
      </c>
      <c r="D22" s="27" t="s">
        <v>31</v>
      </c>
      <c r="E22" s="39">
        <v>3500</v>
      </c>
      <c r="F22" s="39" t="s">
        <v>19</v>
      </c>
      <c r="G22" s="35"/>
      <c r="H22" s="28">
        <f>E22*G7</f>
        <v>3500</v>
      </c>
      <c r="I22" s="39" t="s">
        <v>19</v>
      </c>
      <c r="L22" s="36"/>
    </row>
    <row r="23" s="2" customFormat="1" ht="34.5" spans="1:12">
      <c r="A23" s="32">
        <v>17</v>
      </c>
      <c r="B23" s="33" t="s">
        <v>39</v>
      </c>
      <c r="C23" s="33" t="s">
        <v>25</v>
      </c>
      <c r="D23" s="27" t="s">
        <v>40</v>
      </c>
      <c r="E23" s="39">
        <v>12000</v>
      </c>
      <c r="F23" s="39" t="s">
        <v>19</v>
      </c>
      <c r="G23" s="35"/>
      <c r="H23" s="28">
        <f>E23*G7</f>
        <v>12000</v>
      </c>
      <c r="I23" s="39" t="s">
        <v>19</v>
      </c>
      <c r="L23" s="36"/>
    </row>
    <row r="24" s="2" customFormat="1" ht="18.75" spans="1:12">
      <c r="A24" s="32"/>
      <c r="B24" s="33" t="s">
        <v>41</v>
      </c>
      <c r="C24" s="33" t="s">
        <v>25</v>
      </c>
      <c r="D24" s="27" t="s">
        <v>42</v>
      </c>
      <c r="E24" s="39">
        <v>5500</v>
      </c>
      <c r="F24" s="39" t="s">
        <v>19</v>
      </c>
      <c r="G24" s="35"/>
      <c r="H24" s="28">
        <f>E24*G7</f>
        <v>5500</v>
      </c>
      <c r="I24" s="39" t="s">
        <v>19</v>
      </c>
      <c r="L24" s="36"/>
    </row>
    <row r="25" s="2" customFormat="1" ht="28.5" spans="1:12">
      <c r="A25" s="32">
        <v>18</v>
      </c>
      <c r="B25" s="33" t="s">
        <v>43</v>
      </c>
      <c r="C25" s="33" t="s">
        <v>25</v>
      </c>
      <c r="D25" s="27" t="s">
        <v>44</v>
      </c>
      <c r="E25" s="39">
        <v>400</v>
      </c>
      <c r="F25" s="39" t="s">
        <v>19</v>
      </c>
      <c r="G25" s="35"/>
      <c r="H25" s="28">
        <f>E25*G7</f>
        <v>400</v>
      </c>
      <c r="I25" s="39" t="s">
        <v>19</v>
      </c>
      <c r="J25" s="2"/>
      <c r="K25" s="2"/>
      <c r="L25" s="36"/>
    </row>
    <row r="26" s="1" customFormat="1" ht="195" customHeight="1" spans="1:12">
      <c r="A26" s="40" t="s">
        <v>45</v>
      </c>
      <c r="B26" s="40"/>
      <c r="C26" s="40"/>
      <c r="D26" s="40"/>
      <c r="E26" s="41"/>
      <c r="F26" s="41"/>
      <c r="G26" s="40"/>
      <c r="H26" s="40"/>
      <c r="I26" s="40"/>
    </row>
  </sheetData>
  <mergeCells count="8">
    <mergeCell ref="A1:I1"/>
    <mergeCell ref="A3:I3"/>
    <mergeCell ref="B4:F4"/>
    <mergeCell ref="A5:F5"/>
    <mergeCell ref="G5:I5"/>
    <mergeCell ref="E6:F6"/>
    <mergeCell ref="A26:I26"/>
    <mergeCell ref="G7:G25"/>
  </mergeCells>
  <printOptions horizontalCentered="1"/>
  <pageMargins left="0.393055555555556" right="0.393055555555556" top="0.236111111111111" bottom="0.0784722222222222" header="0.275" footer="0.156944444444444"/>
  <pageSetup paperSize="9" scale="9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刘刚</dc:creator>
  <cp:lastModifiedBy>李摘飞</cp:lastModifiedBy>
  <dcterms:created xsi:type="dcterms:W3CDTF">2020-06-11T02:49:00Z</dcterms:created>
  <dcterms:modified xsi:type="dcterms:W3CDTF">2026-03-19T07:11:38Z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7D73842A556045F3B438680134B05626</vt:lpwstr>
  </property>
  <property fmtid="{D5CDD505-2E9C-101B-9397-08002B2CF9AE}" pid="4" name="CalculationRule">
    <vt:i4>0</vt:i4>
  </property>
</Properties>
</file>